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11355" activeTab="0"/>
  </bookViews>
  <sheets>
    <sheet name="5-2-1" sheetId="1" r:id="rId1"/>
  </sheets>
  <definedNames/>
  <calcPr fullCalcOnLoad="1"/>
</workbook>
</file>

<file path=xl/sharedStrings.xml><?xml version="1.0" encoding="utf-8"?>
<sst xmlns="http://schemas.openxmlformats.org/spreadsheetml/2006/main" count="245" uniqueCount="124">
  <si>
    <t>거래선별/일별 방문및 상담 일람표</t>
  </si>
  <si>
    <t>번호</t>
  </si>
  <si>
    <t>지역</t>
  </si>
  <si>
    <t>상호</t>
  </si>
  <si>
    <t>1일</t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</si>
  <si>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</si>
  <si>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</si>
  <si>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</si>
  <si>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</si>
  <si>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</si>
  <si>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</si>
  <si>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</si>
  <si>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</si>
  <si>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</si>
  <si>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</si>
  <si>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</si>
  <si>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</si>
  <si>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</si>
  <si>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</si>
  <si>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</si>
  <si>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</si>
  <si>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</si>
  <si>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</si>
  <si>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</si>
  <si>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</si>
  <si>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</si>
  <si>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</si>
  <si>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</si>
  <si>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</si>
  <si>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</si>
  <si>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</si>
  <si>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</si>
  <si>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</si>
  <si>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</si>
  <si>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</si>
  <si>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합계</t>
  </si>
  <si>
    <t>수</t>
  </si>
  <si>
    <t>목</t>
  </si>
  <si>
    <t>금</t>
  </si>
  <si>
    <t>토</t>
  </si>
  <si>
    <t>일</t>
  </si>
  <si>
    <t>월</t>
  </si>
  <si>
    <t>화</t>
  </si>
  <si>
    <t>수</t>
  </si>
  <si>
    <t>목</t>
  </si>
  <si>
    <t>상담시간</t>
  </si>
  <si>
    <t>방문건수</t>
  </si>
  <si>
    <t>기존고객</t>
  </si>
  <si>
    <t>A</t>
  </si>
  <si>
    <t>현대상사</t>
  </si>
  <si>
    <t>"</t>
  </si>
  <si>
    <t>B</t>
  </si>
  <si>
    <t>신원</t>
  </si>
  <si>
    <t>"</t>
  </si>
  <si>
    <t>대우</t>
  </si>
  <si>
    <t>C</t>
  </si>
  <si>
    <t>벽산</t>
  </si>
  <si>
    <t>D</t>
  </si>
  <si>
    <t>두일사</t>
  </si>
  <si>
    <t>갑을병</t>
  </si>
  <si>
    <t>E</t>
  </si>
  <si>
    <t>동아</t>
  </si>
  <si>
    <t>F</t>
  </si>
  <si>
    <t>한길</t>
  </si>
  <si>
    <t>갑을병</t>
  </si>
  <si>
    <t>송이</t>
  </si>
  <si>
    <t>성우</t>
  </si>
  <si>
    <t>화성상사</t>
  </si>
  <si>
    <t>삼양</t>
  </si>
  <si>
    <t>성실</t>
  </si>
  <si>
    <t>우리</t>
  </si>
  <si>
    <t>동양</t>
  </si>
  <si>
    <t>강원</t>
  </si>
  <si>
    <t>롯데라</t>
  </si>
  <si>
    <t>영원</t>
  </si>
  <si>
    <t>하이얀</t>
  </si>
  <si>
    <t>조양상사</t>
  </si>
  <si>
    <t>대신</t>
  </si>
  <si>
    <t>풍산</t>
  </si>
  <si>
    <t>부영</t>
  </si>
  <si>
    <t>동양사</t>
  </si>
  <si>
    <t>세풍</t>
  </si>
  <si>
    <t>신동방</t>
  </si>
  <si>
    <t>금강</t>
  </si>
  <si>
    <t>대한상사</t>
  </si>
  <si>
    <t>대림상사</t>
  </si>
  <si>
    <t>무림사</t>
  </si>
  <si>
    <t>한진</t>
  </si>
  <si>
    <t>선경</t>
  </si>
  <si>
    <t>고려</t>
  </si>
  <si>
    <t>한국상사</t>
  </si>
  <si>
    <t>충성</t>
  </si>
  <si>
    <t>효성</t>
  </si>
  <si>
    <t>대림CO</t>
  </si>
  <si>
    <t>동부</t>
  </si>
  <si>
    <t>코리아</t>
  </si>
  <si>
    <t>진도</t>
  </si>
  <si>
    <t>신규고객</t>
  </si>
  <si>
    <t>새한국</t>
  </si>
  <si>
    <t>아남</t>
  </si>
  <si>
    <t>신나라</t>
  </si>
  <si>
    <t>동원사</t>
  </si>
  <si>
    <t>제일사</t>
  </si>
  <si>
    <t>전국사</t>
  </si>
  <si>
    <t>미래나라</t>
  </si>
  <si>
    <t>풍림</t>
  </si>
  <si>
    <t>아리랑</t>
  </si>
  <si>
    <t>삼성사</t>
  </si>
  <si>
    <t>신신상사</t>
  </si>
  <si>
    <t>미래</t>
  </si>
  <si>
    <t>c</t>
  </si>
  <si>
    <t>삼성상사</t>
  </si>
  <si>
    <t xml:space="preserve"> </t>
  </si>
  <si>
    <t>日합계</t>
  </si>
  <si>
    <t>일일관리</t>
  </si>
  <si>
    <t>회사내</t>
  </si>
  <si>
    <t>교통</t>
  </si>
  <si>
    <t>대기</t>
  </si>
  <si>
    <t>면담</t>
  </si>
  <si>
    <t>기타업무</t>
  </si>
  <si>
    <t>휴식</t>
  </si>
  <si>
    <t>합계</t>
  </si>
  <si>
    <t>면담건수</t>
  </si>
  <si>
    <t>기존고객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</si>
</sst>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8"/>
      <name val="맑은 고딕"/>
      <family val="3"/>
    </font>
    <font>
      <sz val="8"/>
      <name val="맑은 고딕"/>
      <family val="3"/>
    </font>
    <font>
      <sz val="8"/>
      <name val="바탕체"/>
      <family val="1"/>
    </font>
    <font>
      <sz val="14"/>
      <name val="맑은 고딕"/>
      <family val="3"/>
    </font>
    <font>
      <sz val="8"/>
      <name val="바탕"/>
      <family val="1"/>
    </font>
    <font>
      <sz val="12"/>
      <name val="바탕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A1">
      <selection activeCell="A2" sqref="A2"/>
    </sheetView>
  </sheetViews>
  <sheetFormatPr defaultColWidth="5.00390625" defaultRowHeight="15"/>
  <cols>
    <col min="1" max="2" width="9.421875" style="2" bestFit="1" customWidth="1"/>
    <col min="3" max="3" width="5.00390625" style="2" customWidth="1"/>
    <col min="4" max="4" width="9.28125" style="2" customWidth="1"/>
    <col min="5" max="14" width="5.00390625" style="2" customWidth="1"/>
    <col min="15" max="24" width="5.00390625" style="2" hidden="1" customWidth="1"/>
    <col min="25" max="25" width="6.421875" style="2" hidden="1" customWidth="1"/>
    <col min="26" max="27" width="5.00390625" style="2" hidden="1" customWidth="1"/>
    <col min="28" max="35" width="5.00390625" style="2" customWidth="1"/>
    <col min="36" max="37" width="9.421875" style="2" bestFit="1" customWidth="1"/>
    <col min="38" max="16384" width="5.00390625" style="2" customWidth="1"/>
  </cols>
  <sheetData>
    <row r="1" ht="26.25">
      <c r="A1" s="1" t="s">
        <v>0</v>
      </c>
    </row>
    <row r="2" ht="17.25" customHeight="1" thickBot="1">
      <c r="C2" s="3"/>
    </row>
    <row r="3" spans="1:37" ht="16.5">
      <c r="A3" s="4"/>
      <c r="B3" s="5" t="s">
        <v>1</v>
      </c>
      <c r="C3" s="5" t="s">
        <v>2</v>
      </c>
      <c r="D3" s="6" t="s">
        <v>3</v>
      </c>
      <c r="E3" s="7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8" t="s">
        <v>34</v>
      </c>
      <c r="AJ3" s="9" t="s">
        <v>35</v>
      </c>
      <c r="AK3" s="10"/>
    </row>
    <row r="4" spans="1:37" ht="17.25" thickBot="1">
      <c r="A4" s="11"/>
      <c r="B4" s="12"/>
      <c r="C4" s="12"/>
      <c r="D4" s="13"/>
      <c r="E4" s="14" t="s">
        <v>36</v>
      </c>
      <c r="F4" s="12" t="s">
        <v>37</v>
      </c>
      <c r="G4" s="12" t="s">
        <v>38</v>
      </c>
      <c r="H4" s="12" t="s">
        <v>39</v>
      </c>
      <c r="I4" s="12" t="s">
        <v>40</v>
      </c>
      <c r="J4" s="12" t="s">
        <v>41</v>
      </c>
      <c r="K4" s="12" t="s">
        <v>42</v>
      </c>
      <c r="L4" s="12" t="s">
        <v>43</v>
      </c>
      <c r="M4" s="12" t="s">
        <v>44</v>
      </c>
      <c r="N4" s="12" t="s">
        <v>38</v>
      </c>
      <c r="O4" s="12" t="s">
        <v>39</v>
      </c>
      <c r="P4" s="12" t="s">
        <v>40</v>
      </c>
      <c r="Q4" s="12" t="s">
        <v>41</v>
      </c>
      <c r="R4" s="12" t="s">
        <v>42</v>
      </c>
      <c r="S4" s="12" t="s">
        <v>43</v>
      </c>
      <c r="T4" s="12" t="s">
        <v>44</v>
      </c>
      <c r="U4" s="12" t="s">
        <v>38</v>
      </c>
      <c r="V4" s="12" t="s">
        <v>39</v>
      </c>
      <c r="W4" s="12" t="s">
        <v>40</v>
      </c>
      <c r="X4" s="12" t="s">
        <v>41</v>
      </c>
      <c r="Y4" s="12" t="s">
        <v>42</v>
      </c>
      <c r="Z4" s="12" t="s">
        <v>43</v>
      </c>
      <c r="AA4" s="12" t="s">
        <v>44</v>
      </c>
      <c r="AB4" s="12" t="s">
        <v>38</v>
      </c>
      <c r="AC4" s="12" t="s">
        <v>39</v>
      </c>
      <c r="AD4" s="12" t="s">
        <v>40</v>
      </c>
      <c r="AE4" s="12" t="s">
        <v>41</v>
      </c>
      <c r="AF4" s="12" t="s">
        <v>42</v>
      </c>
      <c r="AG4" s="12" t="s">
        <v>43</v>
      </c>
      <c r="AH4" s="12" t="s">
        <v>44</v>
      </c>
      <c r="AI4" s="15" t="s">
        <v>38</v>
      </c>
      <c r="AJ4" s="11" t="s">
        <v>45</v>
      </c>
      <c r="AK4" s="13" t="s">
        <v>46</v>
      </c>
    </row>
    <row r="5" spans="1:37" ht="16.5">
      <c r="A5" s="16" t="s">
        <v>47</v>
      </c>
      <c r="B5" s="17">
        <v>1</v>
      </c>
      <c r="C5" s="17" t="s">
        <v>48</v>
      </c>
      <c r="D5" s="18" t="s">
        <v>49</v>
      </c>
      <c r="E5" s="19"/>
      <c r="F5" s="17"/>
      <c r="G5" s="20"/>
      <c r="H5" s="20">
        <v>25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>
        <v>20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21"/>
      <c r="AJ5" s="16">
        <f>SUM(E5:AI5)</f>
        <v>45</v>
      </c>
      <c r="AK5" s="18">
        <f>COUNT(E5:AI5)</f>
        <v>2</v>
      </c>
    </row>
    <row r="6" spans="1:37" ht="16.5">
      <c r="A6" s="22" t="s">
        <v>50</v>
      </c>
      <c r="B6" s="23">
        <v>4</v>
      </c>
      <c r="C6" s="23" t="s">
        <v>51</v>
      </c>
      <c r="D6" s="24" t="s">
        <v>52</v>
      </c>
      <c r="E6" s="25"/>
      <c r="F6" s="23"/>
      <c r="G6" s="26"/>
      <c r="H6" s="2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7"/>
      <c r="AJ6" s="28">
        <f aca="true" t="shared" si="0" ref="AJ6:AJ58">SUM(E6:AI6)</f>
        <v>0</v>
      </c>
      <c r="AK6" s="24">
        <f aca="true" t="shared" si="1" ref="AK6:AK58">COUNT(E6:AI6)</f>
        <v>0</v>
      </c>
    </row>
    <row r="7" spans="1:37" ht="16.5">
      <c r="A7" s="22" t="s">
        <v>53</v>
      </c>
      <c r="B7" s="23">
        <v>3</v>
      </c>
      <c r="C7" s="23" t="s">
        <v>51</v>
      </c>
      <c r="D7" s="24" t="s">
        <v>54</v>
      </c>
      <c r="E7" s="25"/>
      <c r="F7" s="23"/>
      <c r="G7" s="26"/>
      <c r="H7" s="2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>
        <v>15</v>
      </c>
      <c r="AC7" s="23"/>
      <c r="AD7" s="23"/>
      <c r="AE7" s="23"/>
      <c r="AF7" s="23"/>
      <c r="AG7" s="23"/>
      <c r="AH7" s="23"/>
      <c r="AI7" s="27"/>
      <c r="AJ7" s="28">
        <f t="shared" si="0"/>
        <v>15</v>
      </c>
      <c r="AK7" s="24">
        <f t="shared" si="1"/>
        <v>1</v>
      </c>
    </row>
    <row r="8" spans="1:37" ht="16.5">
      <c r="A8" s="22" t="s">
        <v>53</v>
      </c>
      <c r="B8" s="23">
        <v>4</v>
      </c>
      <c r="C8" s="23" t="s">
        <v>55</v>
      </c>
      <c r="D8" s="24" t="s">
        <v>56</v>
      </c>
      <c r="E8" s="25"/>
      <c r="F8" s="23"/>
      <c r="G8" s="26"/>
      <c r="H8" s="2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7"/>
      <c r="AJ8" s="28">
        <f t="shared" si="0"/>
        <v>0</v>
      </c>
      <c r="AK8" s="24">
        <f t="shared" si="1"/>
        <v>0</v>
      </c>
    </row>
    <row r="9" spans="1:37" ht="16.5">
      <c r="A9" s="22" t="s">
        <v>53</v>
      </c>
      <c r="B9" s="23">
        <v>5</v>
      </c>
      <c r="C9" s="23" t="s">
        <v>57</v>
      </c>
      <c r="D9" s="24" t="s">
        <v>58</v>
      </c>
      <c r="E9" s="25"/>
      <c r="F9" s="23"/>
      <c r="G9" s="26"/>
      <c r="H9" s="2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7"/>
      <c r="AJ9" s="28">
        <f t="shared" si="0"/>
        <v>0</v>
      </c>
      <c r="AK9" s="24">
        <f t="shared" si="1"/>
        <v>0</v>
      </c>
    </row>
    <row r="10" spans="1:37" ht="16.5">
      <c r="A10" s="22" t="s">
        <v>53</v>
      </c>
      <c r="B10" s="23">
        <v>6</v>
      </c>
      <c r="C10" s="23" t="s">
        <v>57</v>
      </c>
      <c r="D10" s="24" t="s">
        <v>59</v>
      </c>
      <c r="E10" s="25"/>
      <c r="F10" s="23"/>
      <c r="G10" s="26"/>
      <c r="H10" s="2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7"/>
      <c r="AJ10" s="28">
        <f t="shared" si="0"/>
        <v>0</v>
      </c>
      <c r="AK10" s="24">
        <f t="shared" si="1"/>
        <v>0</v>
      </c>
    </row>
    <row r="11" spans="1:37" ht="16.5" hidden="1">
      <c r="A11" s="22" t="s">
        <v>53</v>
      </c>
      <c r="B11" s="23">
        <v>7</v>
      </c>
      <c r="C11" s="23" t="s">
        <v>60</v>
      </c>
      <c r="D11" s="24" t="s">
        <v>61</v>
      </c>
      <c r="E11" s="25"/>
      <c r="F11" s="23"/>
      <c r="G11" s="26"/>
      <c r="H11" s="2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7"/>
      <c r="AJ11" s="28">
        <f t="shared" si="0"/>
        <v>0</v>
      </c>
      <c r="AK11" s="24">
        <f t="shared" si="1"/>
        <v>0</v>
      </c>
    </row>
    <row r="12" spans="1:37" ht="16.5" hidden="1">
      <c r="A12" s="22" t="s">
        <v>53</v>
      </c>
      <c r="B12" s="23">
        <v>8</v>
      </c>
      <c r="C12" s="23" t="s">
        <v>62</v>
      </c>
      <c r="D12" s="24" t="s">
        <v>63</v>
      </c>
      <c r="E12" s="25"/>
      <c r="F12" s="23"/>
      <c r="G12" s="26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7"/>
      <c r="AJ12" s="28">
        <f t="shared" si="0"/>
        <v>0</v>
      </c>
      <c r="AK12" s="24">
        <f t="shared" si="1"/>
        <v>0</v>
      </c>
    </row>
    <row r="13" spans="1:37" ht="16.5" hidden="1">
      <c r="A13" s="22" t="s">
        <v>53</v>
      </c>
      <c r="B13" s="23">
        <v>9</v>
      </c>
      <c r="C13" s="23" t="s">
        <v>48</v>
      </c>
      <c r="D13" s="24" t="s">
        <v>64</v>
      </c>
      <c r="E13" s="25"/>
      <c r="F13" s="23"/>
      <c r="G13" s="26"/>
      <c r="H13" s="26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25</v>
      </c>
      <c r="AB13" s="23"/>
      <c r="AC13" s="23"/>
      <c r="AD13" s="23"/>
      <c r="AE13" s="23">
        <v>25</v>
      </c>
      <c r="AF13" s="23">
        <v>21</v>
      </c>
      <c r="AG13" s="23">
        <v>14</v>
      </c>
      <c r="AH13" s="23"/>
      <c r="AI13" s="27"/>
      <c r="AJ13" s="28">
        <f t="shared" si="0"/>
        <v>85</v>
      </c>
      <c r="AK13" s="24">
        <f t="shared" si="1"/>
        <v>4</v>
      </c>
    </row>
    <row r="14" spans="1:37" ht="16.5">
      <c r="A14" s="22" t="s">
        <v>53</v>
      </c>
      <c r="B14" s="23">
        <v>10</v>
      </c>
      <c r="C14" s="23" t="s">
        <v>48</v>
      </c>
      <c r="D14" s="24" t="s">
        <v>65</v>
      </c>
      <c r="E14" s="25"/>
      <c r="F14" s="23"/>
      <c r="G14" s="2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7"/>
      <c r="AJ14" s="28">
        <f t="shared" si="0"/>
        <v>0</v>
      </c>
      <c r="AK14" s="24">
        <f t="shared" si="1"/>
        <v>0</v>
      </c>
    </row>
    <row r="15" spans="1:37" ht="16.5">
      <c r="A15" s="22" t="s">
        <v>53</v>
      </c>
      <c r="B15" s="23">
        <v>11</v>
      </c>
      <c r="C15" s="23" t="s">
        <v>55</v>
      </c>
      <c r="D15" s="24" t="s">
        <v>66</v>
      </c>
      <c r="E15" s="25"/>
      <c r="F15" s="23"/>
      <c r="G15" s="26"/>
      <c r="H15" s="2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7"/>
      <c r="AJ15" s="28">
        <f t="shared" si="0"/>
        <v>0</v>
      </c>
      <c r="AK15" s="24">
        <f t="shared" si="1"/>
        <v>0</v>
      </c>
    </row>
    <row r="16" spans="1:37" ht="16.5">
      <c r="A16" s="22" t="s">
        <v>53</v>
      </c>
      <c r="B16" s="23">
        <v>12</v>
      </c>
      <c r="C16" s="23" t="s">
        <v>57</v>
      </c>
      <c r="D16" s="24" t="s">
        <v>67</v>
      </c>
      <c r="E16" s="25"/>
      <c r="F16" s="23"/>
      <c r="G16" s="26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7"/>
      <c r="AJ16" s="28">
        <f t="shared" si="0"/>
        <v>0</v>
      </c>
      <c r="AK16" s="24">
        <f t="shared" si="1"/>
        <v>0</v>
      </c>
    </row>
    <row r="17" spans="1:37" ht="16.5" hidden="1">
      <c r="A17" s="22" t="s">
        <v>53</v>
      </c>
      <c r="B17" s="23">
        <v>13</v>
      </c>
      <c r="C17" s="23" t="s">
        <v>57</v>
      </c>
      <c r="D17" s="24" t="s">
        <v>68</v>
      </c>
      <c r="E17" s="25"/>
      <c r="F17" s="23"/>
      <c r="G17" s="26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13</v>
      </c>
      <c r="AC17" s="23"/>
      <c r="AD17" s="23"/>
      <c r="AE17" s="23"/>
      <c r="AF17" s="23"/>
      <c r="AG17" s="23"/>
      <c r="AH17" s="23"/>
      <c r="AI17" s="27"/>
      <c r="AJ17" s="28">
        <f t="shared" si="0"/>
        <v>13</v>
      </c>
      <c r="AK17" s="24">
        <f t="shared" si="1"/>
        <v>1</v>
      </c>
    </row>
    <row r="18" spans="1:37" ht="16.5" hidden="1">
      <c r="A18" s="22" t="s">
        <v>53</v>
      </c>
      <c r="B18" s="23">
        <v>14</v>
      </c>
      <c r="C18" s="23" t="s">
        <v>62</v>
      </c>
      <c r="D18" s="24" t="s">
        <v>69</v>
      </c>
      <c r="E18" s="25"/>
      <c r="F18" s="23"/>
      <c r="G18" s="26"/>
      <c r="H18" s="26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>
        <v>17</v>
      </c>
      <c r="AF18" s="23">
        <v>5</v>
      </c>
      <c r="AG18" s="23">
        <v>31</v>
      </c>
      <c r="AH18" s="23">
        <v>28</v>
      </c>
      <c r="AI18" s="27"/>
      <c r="AJ18" s="28">
        <f t="shared" si="0"/>
        <v>81</v>
      </c>
      <c r="AK18" s="24">
        <f t="shared" si="1"/>
        <v>4</v>
      </c>
    </row>
    <row r="19" spans="1:37" ht="16.5" hidden="1">
      <c r="A19" s="22" t="s">
        <v>53</v>
      </c>
      <c r="B19" s="23">
        <v>15</v>
      </c>
      <c r="C19" s="23" t="s">
        <v>62</v>
      </c>
      <c r="D19" s="24" t="s">
        <v>70</v>
      </c>
      <c r="E19" s="25"/>
      <c r="F19" s="23"/>
      <c r="G19" s="2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>
        <v>18</v>
      </c>
      <c r="AF19" s="23">
        <v>25</v>
      </c>
      <c r="AG19" s="23"/>
      <c r="AH19" s="23"/>
      <c r="AI19" s="27"/>
      <c r="AJ19" s="28">
        <f t="shared" si="0"/>
        <v>43</v>
      </c>
      <c r="AK19" s="24">
        <f t="shared" si="1"/>
        <v>2</v>
      </c>
    </row>
    <row r="20" spans="1:37" ht="16.5">
      <c r="A20" s="22" t="s">
        <v>53</v>
      </c>
      <c r="B20" s="23">
        <v>16</v>
      </c>
      <c r="C20" s="23" t="s">
        <v>51</v>
      </c>
      <c r="D20" s="24" t="s">
        <v>71</v>
      </c>
      <c r="E20" s="25"/>
      <c r="F20" s="23"/>
      <c r="G20" s="26"/>
      <c r="H20" s="26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7"/>
      <c r="AJ20" s="28">
        <f t="shared" si="0"/>
        <v>0</v>
      </c>
      <c r="AK20" s="24">
        <f t="shared" si="1"/>
        <v>0</v>
      </c>
    </row>
    <row r="21" spans="1:37" ht="16.5" hidden="1">
      <c r="A21" s="22" t="s">
        <v>53</v>
      </c>
      <c r="B21" s="23">
        <v>17</v>
      </c>
      <c r="C21" s="23" t="s">
        <v>55</v>
      </c>
      <c r="D21" s="24" t="s">
        <v>72</v>
      </c>
      <c r="E21" s="25"/>
      <c r="F21" s="23"/>
      <c r="G21" s="2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7"/>
      <c r="AJ21" s="28">
        <f t="shared" si="0"/>
        <v>0</v>
      </c>
      <c r="AK21" s="24">
        <f t="shared" si="1"/>
        <v>0</v>
      </c>
    </row>
    <row r="22" spans="1:37" ht="16.5" hidden="1">
      <c r="A22" s="22" t="s">
        <v>53</v>
      </c>
      <c r="B22" s="23">
        <v>18</v>
      </c>
      <c r="C22" s="23" t="s">
        <v>55</v>
      </c>
      <c r="D22" s="24" t="s">
        <v>73</v>
      </c>
      <c r="E22" s="25"/>
      <c r="F22" s="23"/>
      <c r="G22" s="2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7"/>
      <c r="AJ22" s="28">
        <f t="shared" si="0"/>
        <v>0</v>
      </c>
      <c r="AK22" s="24">
        <f t="shared" si="1"/>
        <v>0</v>
      </c>
    </row>
    <row r="23" spans="1:37" ht="16.5" hidden="1">
      <c r="A23" s="22" t="s">
        <v>53</v>
      </c>
      <c r="B23" s="23">
        <v>19</v>
      </c>
      <c r="C23" s="23" t="s">
        <v>51</v>
      </c>
      <c r="D23" s="24" t="s">
        <v>74</v>
      </c>
      <c r="E23" s="25"/>
      <c r="F23" s="23"/>
      <c r="G23" s="26"/>
      <c r="H23" s="26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7"/>
      <c r="AJ23" s="28">
        <f t="shared" si="0"/>
        <v>0</v>
      </c>
      <c r="AK23" s="24">
        <f t="shared" si="1"/>
        <v>0</v>
      </c>
    </row>
    <row r="24" spans="1:37" ht="16.5" hidden="1">
      <c r="A24" s="22" t="s">
        <v>53</v>
      </c>
      <c r="B24" s="23">
        <v>20</v>
      </c>
      <c r="C24" s="23" t="s">
        <v>57</v>
      </c>
      <c r="D24" s="24" t="s">
        <v>75</v>
      </c>
      <c r="E24" s="25">
        <v>15</v>
      </c>
      <c r="F24" s="23"/>
      <c r="G24" s="26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7"/>
      <c r="AJ24" s="28">
        <f t="shared" si="0"/>
        <v>15</v>
      </c>
      <c r="AK24" s="24">
        <f t="shared" si="1"/>
        <v>1</v>
      </c>
    </row>
    <row r="25" spans="1:37" ht="16.5" hidden="1">
      <c r="A25" s="22" t="s">
        <v>53</v>
      </c>
      <c r="B25" s="23">
        <v>21</v>
      </c>
      <c r="C25" s="23" t="s">
        <v>60</v>
      </c>
      <c r="D25" s="24" t="s">
        <v>76</v>
      </c>
      <c r="E25" s="25">
        <v>10</v>
      </c>
      <c r="F25" s="23">
        <v>15</v>
      </c>
      <c r="G25" s="26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7"/>
      <c r="AJ25" s="28">
        <f t="shared" si="0"/>
        <v>25</v>
      </c>
      <c r="AK25" s="24">
        <f t="shared" si="1"/>
        <v>2</v>
      </c>
    </row>
    <row r="26" spans="1:37" ht="16.5" hidden="1">
      <c r="A26" s="22" t="s">
        <v>53</v>
      </c>
      <c r="B26" s="23">
        <v>22</v>
      </c>
      <c r="C26" s="23" t="s">
        <v>62</v>
      </c>
      <c r="D26" s="24" t="s">
        <v>77</v>
      </c>
      <c r="E26" s="25"/>
      <c r="F26" s="23"/>
      <c r="G26" s="26"/>
      <c r="H26" s="26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7"/>
      <c r="AJ26" s="28">
        <f t="shared" si="0"/>
        <v>0</v>
      </c>
      <c r="AK26" s="24">
        <f t="shared" si="1"/>
        <v>0</v>
      </c>
    </row>
    <row r="27" spans="1:37" ht="16.5" hidden="1">
      <c r="A27" s="22" t="s">
        <v>53</v>
      </c>
      <c r="B27" s="23">
        <v>23</v>
      </c>
      <c r="C27" s="23" t="s">
        <v>60</v>
      </c>
      <c r="D27" s="24" t="s">
        <v>78</v>
      </c>
      <c r="E27" s="25"/>
      <c r="F27" s="23"/>
      <c r="G27" s="26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7"/>
      <c r="AJ27" s="28">
        <f t="shared" si="0"/>
        <v>0</v>
      </c>
      <c r="AK27" s="24">
        <f t="shared" si="1"/>
        <v>0</v>
      </c>
    </row>
    <row r="28" spans="1:37" ht="16.5" hidden="1">
      <c r="A28" s="22" t="s">
        <v>53</v>
      </c>
      <c r="B28" s="23">
        <v>24</v>
      </c>
      <c r="C28" s="23" t="s">
        <v>57</v>
      </c>
      <c r="D28" s="24" t="s">
        <v>79</v>
      </c>
      <c r="E28" s="25"/>
      <c r="F28" s="23"/>
      <c r="G28" s="26"/>
      <c r="H28" s="26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7"/>
      <c r="AJ28" s="28">
        <f t="shared" si="0"/>
        <v>0</v>
      </c>
      <c r="AK28" s="24">
        <f t="shared" si="1"/>
        <v>0</v>
      </c>
    </row>
    <row r="29" spans="1:37" ht="16.5" hidden="1">
      <c r="A29" s="22" t="s">
        <v>53</v>
      </c>
      <c r="B29" s="23">
        <v>25</v>
      </c>
      <c r="C29" s="23" t="s">
        <v>57</v>
      </c>
      <c r="D29" s="24" t="s">
        <v>80</v>
      </c>
      <c r="E29" s="25"/>
      <c r="F29" s="23"/>
      <c r="G29" s="2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7"/>
      <c r="AJ29" s="28">
        <f t="shared" si="0"/>
        <v>0</v>
      </c>
      <c r="AK29" s="24">
        <f t="shared" si="1"/>
        <v>0</v>
      </c>
    </row>
    <row r="30" spans="1:37" ht="16.5" hidden="1">
      <c r="A30" s="22" t="s">
        <v>53</v>
      </c>
      <c r="B30" s="23">
        <v>26</v>
      </c>
      <c r="C30" s="23" t="s">
        <v>51</v>
      </c>
      <c r="D30" s="24" t="s">
        <v>81</v>
      </c>
      <c r="E30" s="25"/>
      <c r="F30" s="23"/>
      <c r="G30" s="2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7"/>
      <c r="AJ30" s="28">
        <f t="shared" si="0"/>
        <v>0</v>
      </c>
      <c r="AK30" s="24">
        <f t="shared" si="1"/>
        <v>0</v>
      </c>
    </row>
    <row r="31" spans="1:37" ht="16.5" hidden="1">
      <c r="A31" s="22" t="s">
        <v>53</v>
      </c>
      <c r="B31" s="23">
        <v>27</v>
      </c>
      <c r="C31" s="23" t="s">
        <v>55</v>
      </c>
      <c r="D31" s="24" t="s">
        <v>82</v>
      </c>
      <c r="E31" s="25"/>
      <c r="F31" s="23"/>
      <c r="G31" s="26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7"/>
      <c r="AJ31" s="28">
        <f t="shared" si="0"/>
        <v>0</v>
      </c>
      <c r="AK31" s="24">
        <f t="shared" si="1"/>
        <v>0</v>
      </c>
    </row>
    <row r="32" spans="1:37" ht="16.5" hidden="1">
      <c r="A32" s="22" t="s">
        <v>53</v>
      </c>
      <c r="B32" s="23">
        <v>28</v>
      </c>
      <c r="C32" s="23" t="s">
        <v>60</v>
      </c>
      <c r="D32" s="24" t="s">
        <v>83</v>
      </c>
      <c r="E32" s="25"/>
      <c r="F32" s="23"/>
      <c r="G32" s="2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7"/>
      <c r="AJ32" s="28">
        <f t="shared" si="0"/>
        <v>0</v>
      </c>
      <c r="AK32" s="24">
        <f t="shared" si="1"/>
        <v>0</v>
      </c>
    </row>
    <row r="33" spans="1:37" ht="16.5" hidden="1">
      <c r="A33" s="22" t="s">
        <v>53</v>
      </c>
      <c r="B33" s="23">
        <v>29</v>
      </c>
      <c r="C33" s="23" t="s">
        <v>62</v>
      </c>
      <c r="D33" s="24" t="s">
        <v>84</v>
      </c>
      <c r="E33" s="25"/>
      <c r="F33" s="23"/>
      <c r="G33" s="2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7"/>
      <c r="AJ33" s="28">
        <f t="shared" si="0"/>
        <v>0</v>
      </c>
      <c r="AK33" s="24">
        <f t="shared" si="1"/>
        <v>0</v>
      </c>
    </row>
    <row r="34" spans="1:37" ht="16.5" hidden="1">
      <c r="A34" s="22" t="s">
        <v>53</v>
      </c>
      <c r="B34" s="23">
        <v>30</v>
      </c>
      <c r="C34" s="23" t="s">
        <v>55</v>
      </c>
      <c r="D34" s="24" t="s">
        <v>85</v>
      </c>
      <c r="E34" s="25"/>
      <c r="F34" s="23"/>
      <c r="G34" s="26"/>
      <c r="H34" s="26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7"/>
      <c r="AJ34" s="28">
        <f t="shared" si="0"/>
        <v>0</v>
      </c>
      <c r="AK34" s="24">
        <f t="shared" si="1"/>
        <v>0</v>
      </c>
    </row>
    <row r="35" spans="1:37" ht="16.5" hidden="1">
      <c r="A35" s="22" t="s">
        <v>53</v>
      </c>
      <c r="B35" s="23">
        <v>31</v>
      </c>
      <c r="C35" s="23" t="s">
        <v>51</v>
      </c>
      <c r="D35" s="24" t="s">
        <v>86</v>
      </c>
      <c r="E35" s="25"/>
      <c r="F35" s="23"/>
      <c r="G35" s="26"/>
      <c r="H35" s="26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7"/>
      <c r="AJ35" s="28">
        <f t="shared" si="0"/>
        <v>0</v>
      </c>
      <c r="AK35" s="24">
        <f t="shared" si="1"/>
        <v>0</v>
      </c>
    </row>
    <row r="36" spans="1:37" ht="16.5" hidden="1">
      <c r="A36" s="22" t="s">
        <v>53</v>
      </c>
      <c r="B36" s="23">
        <v>32</v>
      </c>
      <c r="C36" s="23" t="s">
        <v>57</v>
      </c>
      <c r="D36" s="24" t="s">
        <v>87</v>
      </c>
      <c r="E36" s="25"/>
      <c r="F36" s="23"/>
      <c r="G36" s="2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7"/>
      <c r="AJ36" s="28">
        <f t="shared" si="0"/>
        <v>0</v>
      </c>
      <c r="AK36" s="24">
        <f t="shared" si="1"/>
        <v>0</v>
      </c>
    </row>
    <row r="37" spans="1:37" ht="16.5" hidden="1">
      <c r="A37" s="22" t="s">
        <v>53</v>
      </c>
      <c r="B37" s="23">
        <v>33</v>
      </c>
      <c r="C37" s="23" t="s">
        <v>60</v>
      </c>
      <c r="D37" s="24" t="s">
        <v>88</v>
      </c>
      <c r="E37" s="25"/>
      <c r="F37" s="23"/>
      <c r="G37" s="26"/>
      <c r="H37" s="26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7"/>
      <c r="AJ37" s="28">
        <f t="shared" si="0"/>
        <v>0</v>
      </c>
      <c r="AK37" s="24">
        <f t="shared" si="1"/>
        <v>0</v>
      </c>
    </row>
    <row r="38" spans="1:37" ht="16.5" hidden="1">
      <c r="A38" s="22" t="s">
        <v>53</v>
      </c>
      <c r="B38" s="23">
        <v>34</v>
      </c>
      <c r="C38" s="23" t="s">
        <v>60</v>
      </c>
      <c r="D38" s="24" t="s">
        <v>89</v>
      </c>
      <c r="E38" s="25"/>
      <c r="F38" s="23"/>
      <c r="G38" s="26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7"/>
      <c r="AJ38" s="28">
        <f t="shared" si="0"/>
        <v>0</v>
      </c>
      <c r="AK38" s="24">
        <f t="shared" si="1"/>
        <v>0</v>
      </c>
    </row>
    <row r="39" spans="1:37" ht="16.5" hidden="1">
      <c r="A39" s="22" t="s">
        <v>53</v>
      </c>
      <c r="B39" s="23">
        <v>35</v>
      </c>
      <c r="C39" s="23" t="s">
        <v>62</v>
      </c>
      <c r="D39" s="24" t="s">
        <v>90</v>
      </c>
      <c r="E39" s="25"/>
      <c r="F39" s="23"/>
      <c r="G39" s="26"/>
      <c r="H39" s="26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7"/>
      <c r="AJ39" s="28">
        <f t="shared" si="0"/>
        <v>0</v>
      </c>
      <c r="AK39" s="24">
        <f t="shared" si="1"/>
        <v>0</v>
      </c>
    </row>
    <row r="40" spans="1:37" ht="16.5" hidden="1">
      <c r="A40" s="22" t="s">
        <v>53</v>
      </c>
      <c r="B40" s="23">
        <v>36</v>
      </c>
      <c r="C40" s="23" t="s">
        <v>57</v>
      </c>
      <c r="D40" s="24" t="s">
        <v>91</v>
      </c>
      <c r="E40" s="25"/>
      <c r="F40" s="23"/>
      <c r="G40" s="26"/>
      <c r="H40" s="26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7"/>
      <c r="AJ40" s="28">
        <f t="shared" si="0"/>
        <v>0</v>
      </c>
      <c r="AK40" s="24">
        <f t="shared" si="1"/>
        <v>0</v>
      </c>
    </row>
    <row r="41" spans="1:37" ht="16.5" hidden="1">
      <c r="A41" s="22" t="s">
        <v>53</v>
      </c>
      <c r="B41" s="23">
        <v>37</v>
      </c>
      <c r="C41" s="23" t="s">
        <v>55</v>
      </c>
      <c r="D41" s="24" t="s">
        <v>92</v>
      </c>
      <c r="E41" s="25"/>
      <c r="F41" s="23"/>
      <c r="G41" s="2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7"/>
      <c r="AJ41" s="28">
        <f t="shared" si="0"/>
        <v>0</v>
      </c>
      <c r="AK41" s="24">
        <f t="shared" si="1"/>
        <v>0</v>
      </c>
    </row>
    <row r="42" spans="1:37" ht="16.5" hidden="1">
      <c r="A42" s="22" t="s">
        <v>53</v>
      </c>
      <c r="B42" s="23">
        <v>38</v>
      </c>
      <c r="C42" s="23" t="s">
        <v>51</v>
      </c>
      <c r="D42" s="24" t="s">
        <v>93</v>
      </c>
      <c r="E42" s="25"/>
      <c r="F42" s="23"/>
      <c r="G42" s="26"/>
      <c r="H42" s="26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7"/>
      <c r="AJ42" s="28">
        <f t="shared" si="0"/>
        <v>0</v>
      </c>
      <c r="AK42" s="24">
        <f t="shared" si="1"/>
        <v>0</v>
      </c>
    </row>
    <row r="43" spans="1:37" ht="16.5" hidden="1">
      <c r="A43" s="22" t="s">
        <v>53</v>
      </c>
      <c r="B43" s="23">
        <v>39</v>
      </c>
      <c r="C43" s="23" t="s">
        <v>57</v>
      </c>
      <c r="D43" s="24" t="s">
        <v>94</v>
      </c>
      <c r="E43" s="25"/>
      <c r="F43" s="23"/>
      <c r="G43" s="26"/>
      <c r="H43" s="26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7"/>
      <c r="AJ43" s="28">
        <f t="shared" si="0"/>
        <v>0</v>
      </c>
      <c r="AK43" s="24">
        <f t="shared" si="1"/>
        <v>0</v>
      </c>
    </row>
    <row r="44" spans="1:37" ht="16.5" hidden="1">
      <c r="A44" s="22" t="s">
        <v>53</v>
      </c>
      <c r="B44" s="23">
        <v>40</v>
      </c>
      <c r="C44" s="23" t="s">
        <v>55</v>
      </c>
      <c r="D44" s="24" t="s">
        <v>95</v>
      </c>
      <c r="E44" s="25"/>
      <c r="F44" s="23"/>
      <c r="G44" s="26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7"/>
      <c r="AJ44" s="28">
        <f t="shared" si="0"/>
        <v>0</v>
      </c>
      <c r="AK44" s="24">
        <f t="shared" si="1"/>
        <v>0</v>
      </c>
    </row>
    <row r="45" spans="1:37" ht="16.5">
      <c r="A45" s="22" t="s">
        <v>53</v>
      </c>
      <c r="B45" s="23">
        <v>41</v>
      </c>
      <c r="C45" s="23" t="s">
        <v>57</v>
      </c>
      <c r="D45" s="24" t="s">
        <v>96</v>
      </c>
      <c r="E45" s="25"/>
      <c r="F45" s="23"/>
      <c r="G45" s="26"/>
      <c r="H45" s="26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7"/>
      <c r="AJ45" s="28">
        <f t="shared" si="0"/>
        <v>0</v>
      </c>
      <c r="AK45" s="24">
        <f t="shared" si="1"/>
        <v>0</v>
      </c>
    </row>
    <row r="46" spans="1:37" ht="16.5">
      <c r="A46" s="28" t="s">
        <v>97</v>
      </c>
      <c r="B46" s="23">
        <v>42</v>
      </c>
      <c r="C46" s="23" t="s">
        <v>51</v>
      </c>
      <c r="D46" s="24" t="s">
        <v>98</v>
      </c>
      <c r="E46" s="25"/>
      <c r="F46" s="23"/>
      <c r="G46" s="26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7"/>
      <c r="AJ46" s="28">
        <f t="shared" si="0"/>
        <v>0</v>
      </c>
      <c r="AK46" s="24">
        <f t="shared" si="1"/>
        <v>0</v>
      </c>
    </row>
    <row r="47" spans="1:37" ht="16.5" hidden="1">
      <c r="A47" s="22" t="s">
        <v>53</v>
      </c>
      <c r="B47" s="23">
        <v>43</v>
      </c>
      <c r="C47" s="23" t="s">
        <v>60</v>
      </c>
      <c r="D47" s="24" t="s">
        <v>99</v>
      </c>
      <c r="E47" s="25"/>
      <c r="F47" s="23"/>
      <c r="G47" s="26"/>
      <c r="H47" s="26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7"/>
      <c r="AJ47" s="28">
        <f t="shared" si="0"/>
        <v>0</v>
      </c>
      <c r="AK47" s="24">
        <f t="shared" si="1"/>
        <v>0</v>
      </c>
    </row>
    <row r="48" spans="1:37" ht="16.5" hidden="1">
      <c r="A48" s="22" t="s">
        <v>53</v>
      </c>
      <c r="B48" s="23">
        <v>44</v>
      </c>
      <c r="C48" s="23" t="s">
        <v>60</v>
      </c>
      <c r="D48" s="24" t="s">
        <v>100</v>
      </c>
      <c r="E48" s="25"/>
      <c r="F48" s="23"/>
      <c r="G48" s="26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7"/>
      <c r="AJ48" s="28">
        <f t="shared" si="0"/>
        <v>0</v>
      </c>
      <c r="AK48" s="24">
        <f t="shared" si="1"/>
        <v>0</v>
      </c>
    </row>
    <row r="49" spans="1:37" ht="16.5" hidden="1">
      <c r="A49" s="22" t="s">
        <v>53</v>
      </c>
      <c r="B49" s="23">
        <v>45</v>
      </c>
      <c r="C49" s="23" t="s">
        <v>57</v>
      </c>
      <c r="D49" s="24" t="s">
        <v>101</v>
      </c>
      <c r="E49" s="25"/>
      <c r="F49" s="23"/>
      <c r="G49" s="26"/>
      <c r="H49" s="26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7"/>
      <c r="AJ49" s="28">
        <f t="shared" si="0"/>
        <v>0</v>
      </c>
      <c r="AK49" s="24">
        <f t="shared" si="1"/>
        <v>0</v>
      </c>
    </row>
    <row r="50" spans="1:37" ht="16.5" hidden="1">
      <c r="A50" s="22" t="s">
        <v>53</v>
      </c>
      <c r="B50" s="23">
        <v>46</v>
      </c>
      <c r="C50" s="23" t="s">
        <v>62</v>
      </c>
      <c r="D50" s="24" t="s">
        <v>102</v>
      </c>
      <c r="E50" s="25"/>
      <c r="F50" s="23"/>
      <c r="G50" s="26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7"/>
      <c r="AJ50" s="28">
        <f t="shared" si="0"/>
        <v>0</v>
      </c>
      <c r="AK50" s="24">
        <f t="shared" si="1"/>
        <v>0</v>
      </c>
    </row>
    <row r="51" spans="1:37" ht="16.5" hidden="1">
      <c r="A51" s="22" t="s">
        <v>53</v>
      </c>
      <c r="B51" s="23">
        <v>47</v>
      </c>
      <c r="C51" s="23" t="s">
        <v>55</v>
      </c>
      <c r="D51" s="24" t="s">
        <v>103</v>
      </c>
      <c r="E51" s="25"/>
      <c r="F51" s="23"/>
      <c r="G51" s="26"/>
      <c r="H51" s="26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>
        <v>20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7"/>
      <c r="AJ51" s="28">
        <f t="shared" si="0"/>
        <v>20</v>
      </c>
      <c r="AK51" s="24">
        <f t="shared" si="1"/>
        <v>1</v>
      </c>
    </row>
    <row r="52" spans="1:37" ht="16.5" hidden="1">
      <c r="A52" s="22" t="s">
        <v>53</v>
      </c>
      <c r="B52" s="23">
        <v>48</v>
      </c>
      <c r="C52" s="23" t="s">
        <v>57</v>
      </c>
      <c r="D52" s="24" t="s">
        <v>104</v>
      </c>
      <c r="E52" s="25"/>
      <c r="F52" s="23"/>
      <c r="G52" s="2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7"/>
      <c r="AJ52" s="28">
        <f t="shared" si="0"/>
        <v>0</v>
      </c>
      <c r="AK52" s="24">
        <f t="shared" si="1"/>
        <v>0</v>
      </c>
    </row>
    <row r="53" spans="1:37" ht="16.5" hidden="1">
      <c r="A53" s="22" t="s">
        <v>53</v>
      </c>
      <c r="B53" s="23">
        <v>49</v>
      </c>
      <c r="C53" s="23" t="s">
        <v>51</v>
      </c>
      <c r="D53" s="24" t="s">
        <v>105</v>
      </c>
      <c r="E53" s="25"/>
      <c r="F53" s="23"/>
      <c r="G53" s="26"/>
      <c r="H53" s="2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0</v>
      </c>
      <c r="V53" s="23"/>
      <c r="W53" s="23"/>
      <c r="X53" s="23"/>
      <c r="Y53" s="23">
        <v>25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7"/>
      <c r="AJ53" s="28">
        <f t="shared" si="0"/>
        <v>25</v>
      </c>
      <c r="AK53" s="24">
        <f t="shared" si="1"/>
        <v>2</v>
      </c>
    </row>
    <row r="54" spans="1:37" ht="16.5" hidden="1">
      <c r="A54" s="22" t="s">
        <v>53</v>
      </c>
      <c r="B54" s="23">
        <v>50</v>
      </c>
      <c r="C54" s="23" t="s">
        <v>60</v>
      </c>
      <c r="D54" s="24" t="s">
        <v>106</v>
      </c>
      <c r="E54" s="25"/>
      <c r="F54" s="23"/>
      <c r="G54" s="26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30</v>
      </c>
      <c r="Z54" s="23">
        <v>20</v>
      </c>
      <c r="AA54" s="23"/>
      <c r="AB54" s="23"/>
      <c r="AC54" s="23"/>
      <c r="AD54" s="23"/>
      <c r="AE54" s="23"/>
      <c r="AF54" s="23"/>
      <c r="AG54" s="23"/>
      <c r="AH54" s="23"/>
      <c r="AI54" s="27"/>
      <c r="AJ54" s="28">
        <f t="shared" si="0"/>
        <v>50</v>
      </c>
      <c r="AK54" s="24">
        <f t="shared" si="1"/>
        <v>2</v>
      </c>
    </row>
    <row r="55" spans="1:37" ht="16.5">
      <c r="A55" s="22" t="s">
        <v>53</v>
      </c>
      <c r="B55" s="23">
        <v>51</v>
      </c>
      <c r="C55" s="23" t="s">
        <v>57</v>
      </c>
      <c r="D55" s="24" t="s">
        <v>107</v>
      </c>
      <c r="E55" s="25"/>
      <c r="F55" s="23"/>
      <c r="G55" s="26">
        <v>25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30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7"/>
      <c r="AJ55" s="28">
        <f t="shared" si="0"/>
        <v>55</v>
      </c>
      <c r="AK55" s="24">
        <f t="shared" si="1"/>
        <v>2</v>
      </c>
    </row>
    <row r="56" spans="1:37" ht="16.5">
      <c r="A56" s="22" t="s">
        <v>53</v>
      </c>
      <c r="B56" s="23">
        <v>52</v>
      </c>
      <c r="C56" s="23" t="s">
        <v>55</v>
      </c>
      <c r="D56" s="24" t="s">
        <v>108</v>
      </c>
      <c r="E56" s="25"/>
      <c r="F56" s="23"/>
      <c r="G56" s="26">
        <v>15</v>
      </c>
      <c r="H56" s="26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7"/>
      <c r="AJ56" s="28">
        <f t="shared" si="0"/>
        <v>15</v>
      </c>
      <c r="AK56" s="24">
        <f t="shared" si="1"/>
        <v>1</v>
      </c>
    </row>
    <row r="57" spans="1:37" ht="16.5">
      <c r="A57" s="22" t="s">
        <v>53</v>
      </c>
      <c r="B57" s="23">
        <v>53</v>
      </c>
      <c r="C57" s="23" t="s">
        <v>48</v>
      </c>
      <c r="D57" s="24" t="s">
        <v>109</v>
      </c>
      <c r="E57" s="25"/>
      <c r="F57" s="23"/>
      <c r="G57" s="2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7"/>
      <c r="AJ57" s="28">
        <f t="shared" si="0"/>
        <v>0</v>
      </c>
      <c r="AK57" s="24">
        <f t="shared" si="1"/>
        <v>0</v>
      </c>
    </row>
    <row r="58" spans="1:37" ht="16.5">
      <c r="A58" s="22" t="s">
        <v>53</v>
      </c>
      <c r="B58" s="23">
        <v>54</v>
      </c>
      <c r="C58" s="23" t="s">
        <v>110</v>
      </c>
      <c r="D58" s="24" t="s">
        <v>111</v>
      </c>
      <c r="E58" s="25"/>
      <c r="F58" s="23"/>
      <c r="G58" s="26">
        <v>15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7"/>
      <c r="AJ58" s="28">
        <f t="shared" si="0"/>
        <v>15</v>
      </c>
      <c r="AK58" s="24">
        <f t="shared" si="1"/>
        <v>1</v>
      </c>
    </row>
    <row r="59" spans="1:37" ht="16.5">
      <c r="A59" s="28"/>
      <c r="B59" s="23"/>
      <c r="C59" s="23" t="s">
        <v>112</v>
      </c>
      <c r="D59" s="24"/>
      <c r="E59" s="25"/>
      <c r="F59" s="23"/>
      <c r="G59" s="26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7"/>
      <c r="AJ59" s="28"/>
      <c r="AK59" s="24"/>
    </row>
    <row r="60" spans="1:37" ht="17.25" thickBot="1">
      <c r="A60" s="29"/>
      <c r="B60" s="30"/>
      <c r="C60" s="30"/>
      <c r="D60" s="31"/>
      <c r="E60" s="32"/>
      <c r="F60" s="30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4"/>
      <c r="AJ60" s="29"/>
      <c r="AK60" s="31"/>
    </row>
    <row r="61" spans="1:37" ht="16.5">
      <c r="A61" s="35" t="s">
        <v>113</v>
      </c>
      <c r="B61" s="5" t="s">
        <v>114</v>
      </c>
      <c r="C61" s="5"/>
      <c r="D61" s="6" t="s">
        <v>115</v>
      </c>
      <c r="E61" s="7">
        <v>60</v>
      </c>
      <c r="F61" s="5"/>
      <c r="G61" s="3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8"/>
      <c r="AJ61" s="4"/>
      <c r="AK61" s="6"/>
    </row>
    <row r="62" spans="1:37" ht="16.5">
      <c r="A62" s="28"/>
      <c r="B62" s="23"/>
      <c r="C62" s="23"/>
      <c r="D62" s="24" t="s">
        <v>116</v>
      </c>
      <c r="E62" s="25">
        <v>80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7"/>
      <c r="AJ62" s="28"/>
      <c r="AK62" s="24"/>
    </row>
    <row r="63" spans="1:37" ht="16.5">
      <c r="A63" s="28"/>
      <c r="B63" s="23"/>
      <c r="C63" s="23"/>
      <c r="D63" s="24" t="s">
        <v>117</v>
      </c>
      <c r="E63" s="25">
        <v>60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7"/>
      <c r="AJ63" s="28"/>
      <c r="AK63" s="24"/>
    </row>
    <row r="64" spans="1:37" ht="16.5">
      <c r="A64" s="28"/>
      <c r="B64" s="23"/>
      <c r="C64" s="23"/>
      <c r="D64" s="24" t="s">
        <v>118</v>
      </c>
      <c r="E64" s="25">
        <f>SUM(E5:E58)</f>
        <v>25</v>
      </c>
      <c r="F64" s="23">
        <f aca="true" t="shared" si="2" ref="F64:AF64">SUM(F5:F58)</f>
        <v>15</v>
      </c>
      <c r="G64" s="23">
        <f t="shared" si="2"/>
        <v>55</v>
      </c>
      <c r="H64" s="23">
        <f t="shared" si="2"/>
        <v>25</v>
      </c>
      <c r="I64" s="23">
        <f t="shared" si="2"/>
        <v>0</v>
      </c>
      <c r="J64" s="23">
        <f t="shared" si="2"/>
        <v>0</v>
      </c>
      <c r="K64" s="23">
        <f t="shared" si="2"/>
        <v>0</v>
      </c>
      <c r="L64" s="23">
        <f t="shared" si="2"/>
        <v>0</v>
      </c>
      <c r="M64" s="23">
        <f t="shared" si="2"/>
        <v>0</v>
      </c>
      <c r="N64" s="23">
        <f t="shared" si="2"/>
        <v>0</v>
      </c>
      <c r="O64" s="23">
        <f t="shared" si="2"/>
        <v>0</v>
      </c>
      <c r="P64" s="23">
        <f t="shared" si="2"/>
        <v>0</v>
      </c>
      <c r="Q64" s="23">
        <f t="shared" si="2"/>
        <v>0</v>
      </c>
      <c r="R64" s="23">
        <f t="shared" si="2"/>
        <v>0</v>
      </c>
      <c r="S64" s="23">
        <f t="shared" si="2"/>
        <v>0</v>
      </c>
      <c r="T64" s="23">
        <f t="shared" si="2"/>
        <v>0</v>
      </c>
      <c r="U64" s="23">
        <f t="shared" si="2"/>
        <v>0</v>
      </c>
      <c r="V64" s="23">
        <f t="shared" si="2"/>
        <v>0</v>
      </c>
      <c r="W64" s="23">
        <f t="shared" si="2"/>
        <v>0</v>
      </c>
      <c r="X64" s="23">
        <f t="shared" si="2"/>
        <v>20</v>
      </c>
      <c r="Y64" s="23">
        <f t="shared" si="2"/>
        <v>105</v>
      </c>
      <c r="Z64" s="23">
        <f t="shared" si="2"/>
        <v>20</v>
      </c>
      <c r="AA64" s="23">
        <f t="shared" si="2"/>
        <v>25</v>
      </c>
      <c r="AB64" s="23">
        <f t="shared" si="2"/>
        <v>28</v>
      </c>
      <c r="AC64" s="23">
        <f t="shared" si="2"/>
        <v>0</v>
      </c>
      <c r="AD64" s="23">
        <f t="shared" si="2"/>
        <v>0</v>
      </c>
      <c r="AE64" s="23">
        <f t="shared" si="2"/>
        <v>60</v>
      </c>
      <c r="AF64" s="23">
        <f t="shared" si="2"/>
        <v>51</v>
      </c>
      <c r="AG64" s="23"/>
      <c r="AH64" s="23"/>
      <c r="AI64" s="27"/>
      <c r="AJ64" s="28"/>
      <c r="AK64" s="24"/>
    </row>
    <row r="65" spans="1:37" ht="16.5">
      <c r="A65" s="28"/>
      <c r="B65" s="23"/>
      <c r="C65" s="23"/>
      <c r="D65" s="24" t="s">
        <v>119</v>
      </c>
      <c r="E65" s="25">
        <v>120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7"/>
      <c r="AJ65" s="28"/>
      <c r="AK65" s="24"/>
    </row>
    <row r="66" spans="1:37" ht="16.5">
      <c r="A66" s="28"/>
      <c r="B66" s="23"/>
      <c r="C66" s="23"/>
      <c r="D66" s="24" t="s">
        <v>120</v>
      </c>
      <c r="E66" s="25">
        <v>60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7"/>
      <c r="AJ66" s="28"/>
      <c r="AK66" s="24"/>
    </row>
    <row r="67" spans="1:37" ht="17.25" thickBot="1">
      <c r="A67" s="11"/>
      <c r="B67" s="12"/>
      <c r="C67" s="12"/>
      <c r="D67" s="13" t="s">
        <v>121</v>
      </c>
      <c r="E67" s="14">
        <f>SUM(E61:E66)</f>
        <v>405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5"/>
      <c r="AJ67" s="11"/>
      <c r="AK67" s="13"/>
    </row>
    <row r="68" spans="1:37" ht="16.5">
      <c r="A68" s="16"/>
      <c r="B68" s="17" t="s">
        <v>122</v>
      </c>
      <c r="C68" s="17"/>
      <c r="D68" s="18" t="s">
        <v>97</v>
      </c>
      <c r="E68" s="19">
        <f>COUNT(E46:E58)</f>
        <v>0</v>
      </c>
      <c r="F68" s="17">
        <f aca="true" t="shared" si="3" ref="F68:AK68">COUNT(F46:F58)</f>
        <v>0</v>
      </c>
      <c r="G68" s="17">
        <f t="shared" si="3"/>
        <v>3</v>
      </c>
      <c r="H68" s="17">
        <f t="shared" si="3"/>
        <v>0</v>
      </c>
      <c r="I68" s="17">
        <f t="shared" si="3"/>
        <v>0</v>
      </c>
      <c r="J68" s="17">
        <f t="shared" si="3"/>
        <v>0</v>
      </c>
      <c r="K68" s="17">
        <f t="shared" si="3"/>
        <v>0</v>
      </c>
      <c r="L68" s="17">
        <f t="shared" si="3"/>
        <v>0</v>
      </c>
      <c r="M68" s="17">
        <f t="shared" si="3"/>
        <v>0</v>
      </c>
      <c r="N68" s="17">
        <f t="shared" si="3"/>
        <v>0</v>
      </c>
      <c r="O68" s="17">
        <f t="shared" si="3"/>
        <v>0</v>
      </c>
      <c r="P68" s="17">
        <f t="shared" si="3"/>
        <v>0</v>
      </c>
      <c r="Q68" s="17">
        <f t="shared" si="3"/>
        <v>0</v>
      </c>
      <c r="R68" s="17">
        <f t="shared" si="3"/>
        <v>0</v>
      </c>
      <c r="S68" s="17">
        <f t="shared" si="3"/>
        <v>0</v>
      </c>
      <c r="T68" s="17">
        <f t="shared" si="3"/>
        <v>0</v>
      </c>
      <c r="U68" s="17">
        <f t="shared" si="3"/>
        <v>1</v>
      </c>
      <c r="V68" s="17">
        <f t="shared" si="3"/>
        <v>0</v>
      </c>
      <c r="W68" s="17">
        <f t="shared" si="3"/>
        <v>0</v>
      </c>
      <c r="X68" s="17">
        <f t="shared" si="3"/>
        <v>0</v>
      </c>
      <c r="Y68" s="17">
        <f t="shared" si="3"/>
        <v>4</v>
      </c>
      <c r="Z68" s="17">
        <f t="shared" si="3"/>
        <v>1</v>
      </c>
      <c r="AA68" s="17">
        <f t="shared" si="3"/>
        <v>0</v>
      </c>
      <c r="AB68" s="17">
        <f t="shared" si="3"/>
        <v>0</v>
      </c>
      <c r="AC68" s="17">
        <f t="shared" si="3"/>
        <v>0</v>
      </c>
      <c r="AD68" s="17">
        <f t="shared" si="3"/>
        <v>0</v>
      </c>
      <c r="AE68" s="17">
        <f t="shared" si="3"/>
        <v>0</v>
      </c>
      <c r="AF68" s="17">
        <f t="shared" si="3"/>
        <v>0</v>
      </c>
      <c r="AG68" s="17">
        <f t="shared" si="3"/>
        <v>0</v>
      </c>
      <c r="AH68" s="17">
        <f t="shared" si="3"/>
        <v>0</v>
      </c>
      <c r="AI68" s="21">
        <f t="shared" si="3"/>
        <v>0</v>
      </c>
      <c r="AJ68" s="16">
        <f t="shared" si="3"/>
        <v>13</v>
      </c>
      <c r="AK68" s="18">
        <f t="shared" si="3"/>
        <v>13</v>
      </c>
    </row>
    <row r="69" spans="1:37" ht="16.5">
      <c r="A69" s="28"/>
      <c r="B69" s="23"/>
      <c r="C69" s="23"/>
      <c r="D69" s="24" t="s">
        <v>123</v>
      </c>
      <c r="E69" s="25">
        <f>COUNT(E5:E45)</f>
        <v>2</v>
      </c>
      <c r="F69" s="23">
        <f aca="true" t="shared" si="4" ref="F69:AK69">COUNT(F5:F45)</f>
        <v>1</v>
      </c>
      <c r="G69" s="23">
        <f t="shared" si="4"/>
        <v>0</v>
      </c>
      <c r="H69" s="23">
        <f t="shared" si="4"/>
        <v>1</v>
      </c>
      <c r="I69" s="23">
        <f t="shared" si="4"/>
        <v>0</v>
      </c>
      <c r="J69" s="23">
        <f t="shared" si="4"/>
        <v>0</v>
      </c>
      <c r="K69" s="23">
        <f t="shared" si="4"/>
        <v>0</v>
      </c>
      <c r="L69" s="23">
        <f t="shared" si="4"/>
        <v>0</v>
      </c>
      <c r="M69" s="23">
        <f t="shared" si="4"/>
        <v>0</v>
      </c>
      <c r="N69" s="23">
        <f t="shared" si="4"/>
        <v>0</v>
      </c>
      <c r="O69" s="23">
        <f t="shared" si="4"/>
        <v>0</v>
      </c>
      <c r="P69" s="23">
        <f t="shared" si="4"/>
        <v>0</v>
      </c>
      <c r="Q69" s="23">
        <f t="shared" si="4"/>
        <v>0</v>
      </c>
      <c r="R69" s="23">
        <f t="shared" si="4"/>
        <v>0</v>
      </c>
      <c r="S69" s="23">
        <f t="shared" si="4"/>
        <v>0</v>
      </c>
      <c r="T69" s="23">
        <f t="shared" si="4"/>
        <v>0</v>
      </c>
      <c r="U69" s="23">
        <f t="shared" si="4"/>
        <v>0</v>
      </c>
      <c r="V69" s="23">
        <f t="shared" si="4"/>
        <v>0</v>
      </c>
      <c r="W69" s="23">
        <f t="shared" si="4"/>
        <v>0</v>
      </c>
      <c r="X69" s="23">
        <f t="shared" si="4"/>
        <v>1</v>
      </c>
      <c r="Y69" s="23">
        <f t="shared" si="4"/>
        <v>0</v>
      </c>
      <c r="Z69" s="23">
        <f t="shared" si="4"/>
        <v>0</v>
      </c>
      <c r="AA69" s="23">
        <f t="shared" si="4"/>
        <v>1</v>
      </c>
      <c r="AB69" s="23">
        <f t="shared" si="4"/>
        <v>2</v>
      </c>
      <c r="AC69" s="23">
        <f t="shared" si="4"/>
        <v>0</v>
      </c>
      <c r="AD69" s="23">
        <f t="shared" si="4"/>
        <v>0</v>
      </c>
      <c r="AE69" s="23">
        <f t="shared" si="4"/>
        <v>3</v>
      </c>
      <c r="AF69" s="23">
        <f t="shared" si="4"/>
        <v>3</v>
      </c>
      <c r="AG69" s="23">
        <f t="shared" si="4"/>
        <v>2</v>
      </c>
      <c r="AH69" s="23">
        <f t="shared" si="4"/>
        <v>1</v>
      </c>
      <c r="AI69" s="27">
        <f t="shared" si="4"/>
        <v>0</v>
      </c>
      <c r="AJ69" s="28">
        <f t="shared" si="4"/>
        <v>41</v>
      </c>
      <c r="AK69" s="24">
        <f t="shared" si="4"/>
        <v>41</v>
      </c>
    </row>
    <row r="70" spans="1:37" ht="17.25" thickBot="1">
      <c r="A70" s="11"/>
      <c r="B70" s="12"/>
      <c r="C70" s="12"/>
      <c r="D70" s="13" t="s">
        <v>121</v>
      </c>
      <c r="E70" s="14">
        <f>SUM(E68:E69)</f>
        <v>2</v>
      </c>
      <c r="F70" s="12">
        <f aca="true" t="shared" si="5" ref="F70:AK70">SUM(F68:F69)</f>
        <v>1</v>
      </c>
      <c r="G70" s="12">
        <f t="shared" si="5"/>
        <v>3</v>
      </c>
      <c r="H70" s="12">
        <f t="shared" si="5"/>
        <v>1</v>
      </c>
      <c r="I70" s="12">
        <f t="shared" si="5"/>
        <v>0</v>
      </c>
      <c r="J70" s="12">
        <f t="shared" si="5"/>
        <v>0</v>
      </c>
      <c r="K70" s="12">
        <f t="shared" si="5"/>
        <v>0</v>
      </c>
      <c r="L70" s="12">
        <f t="shared" si="5"/>
        <v>0</v>
      </c>
      <c r="M70" s="12">
        <f t="shared" si="5"/>
        <v>0</v>
      </c>
      <c r="N70" s="12">
        <f t="shared" si="5"/>
        <v>0</v>
      </c>
      <c r="O70" s="12">
        <f t="shared" si="5"/>
        <v>0</v>
      </c>
      <c r="P70" s="12">
        <f t="shared" si="5"/>
        <v>0</v>
      </c>
      <c r="Q70" s="12">
        <f t="shared" si="5"/>
        <v>0</v>
      </c>
      <c r="R70" s="12">
        <f t="shared" si="5"/>
        <v>0</v>
      </c>
      <c r="S70" s="12">
        <f t="shared" si="5"/>
        <v>0</v>
      </c>
      <c r="T70" s="12">
        <f t="shared" si="5"/>
        <v>0</v>
      </c>
      <c r="U70" s="12">
        <f t="shared" si="5"/>
        <v>1</v>
      </c>
      <c r="V70" s="12">
        <f t="shared" si="5"/>
        <v>0</v>
      </c>
      <c r="W70" s="12">
        <f t="shared" si="5"/>
        <v>0</v>
      </c>
      <c r="X70" s="12">
        <f t="shared" si="5"/>
        <v>1</v>
      </c>
      <c r="Y70" s="12">
        <f t="shared" si="5"/>
        <v>4</v>
      </c>
      <c r="Z70" s="12">
        <f t="shared" si="5"/>
        <v>1</v>
      </c>
      <c r="AA70" s="12">
        <f t="shared" si="5"/>
        <v>1</v>
      </c>
      <c r="AB70" s="12">
        <f t="shared" si="5"/>
        <v>2</v>
      </c>
      <c r="AC70" s="12">
        <f t="shared" si="5"/>
        <v>0</v>
      </c>
      <c r="AD70" s="12">
        <f t="shared" si="5"/>
        <v>0</v>
      </c>
      <c r="AE70" s="12">
        <f t="shared" si="5"/>
        <v>3</v>
      </c>
      <c r="AF70" s="12">
        <f t="shared" si="5"/>
        <v>3</v>
      </c>
      <c r="AG70" s="12">
        <f t="shared" si="5"/>
        <v>2</v>
      </c>
      <c r="AH70" s="12">
        <f t="shared" si="5"/>
        <v>1</v>
      </c>
      <c r="AI70" s="15">
        <f t="shared" si="5"/>
        <v>0</v>
      </c>
      <c r="AJ70" s="11">
        <f t="shared" si="5"/>
        <v>54</v>
      </c>
      <c r="AK70" s="13">
        <f t="shared" si="5"/>
        <v>54</v>
      </c>
    </row>
  </sheetData>
  <sheetProtection/>
  <mergeCells count="1">
    <mergeCell ref="AJ3:A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박병건</dc:creator>
  <cp:keywords/>
  <dc:description/>
  <cp:lastModifiedBy>박병건</cp:lastModifiedBy>
  <dcterms:created xsi:type="dcterms:W3CDTF">2010-12-06T07:33:53Z</dcterms:created>
  <dcterms:modified xsi:type="dcterms:W3CDTF">2010-12-06T07:34:10Z</dcterms:modified>
  <cp:category/>
  <cp:version/>
  <cp:contentType/>
  <cp:contentStatus/>
</cp:coreProperties>
</file>